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8195" windowHeight="11070"/>
  </bookViews>
  <sheets>
    <sheet name="OBIETTIVO" sheetId="1" r:id="rId1"/>
  </sheets>
  <calcPr calcId="145621" concurrentCalc="0"/>
</workbook>
</file>

<file path=xl/calcChain.xml><?xml version="1.0" encoding="utf-8"?>
<calcChain xmlns="http://schemas.openxmlformats.org/spreadsheetml/2006/main">
  <c r="C16" i="1" l="1"/>
  <c r="C39" i="1"/>
  <c r="C30" i="1"/>
  <c r="C33" i="1"/>
  <c r="C40" i="1"/>
  <c r="C56" i="1"/>
</calcChain>
</file>

<file path=xl/sharedStrings.xml><?xml version="1.0" encoding="utf-8"?>
<sst xmlns="http://schemas.openxmlformats.org/spreadsheetml/2006/main" count="48" uniqueCount="43">
  <si>
    <t>TOTALE TITOLO II</t>
  </si>
  <si>
    <t>ACCERTAMENTI</t>
  </si>
  <si>
    <t>TOTALE TITOLO I</t>
  </si>
  <si>
    <t>TOTALE TITOLO III</t>
  </si>
  <si>
    <t>a detrarre</t>
  </si>
  <si>
    <t>ENTRATE FINALI</t>
  </si>
  <si>
    <t xml:space="preserve">TOTALE TITOLO IV </t>
  </si>
  <si>
    <t>RISCOSSIONI</t>
  </si>
  <si>
    <t>TOTALE ENTRATE FINALI</t>
  </si>
  <si>
    <t>SPESE FINALI</t>
  </si>
  <si>
    <t>TITOLO I</t>
  </si>
  <si>
    <t>IMPEGNI</t>
  </si>
  <si>
    <t>TITOLO II</t>
  </si>
  <si>
    <t>PAGAMENTI</t>
  </si>
  <si>
    <t>TOTALE SPESE FINALI</t>
  </si>
  <si>
    <t>SALDO FINANZIARIO ENTRATE - SPESE</t>
  </si>
  <si>
    <t>DIFFERENZA TRA IL RISULTATO NETTO E OBIETTIVO ANNUALE SALDO FINANZIARIO</t>
  </si>
  <si>
    <t>entrate correnti relative al corrispettivo del gettito IMU sugli immobili di proprietà comunale (art. 10 quater, comma 3, del decreto lehhe n. 35/2013)</t>
  </si>
  <si>
    <t>IL PATTO DI STABILITA' PER L'ANNO 2015 RISULTA RISPETTATO</t>
  </si>
  <si>
    <t>correttivi per esclusione fondo crediti dubbia esigibilita</t>
  </si>
  <si>
    <t>OBIETTIVO PROGRAMMATICO ANNUALE SALDO FINANZIARIO 2015</t>
  </si>
  <si>
    <t>PATTO DI STABILITA' INTERNO 2015 DL.78/2015</t>
  </si>
  <si>
    <t>PREVISIONI</t>
  </si>
  <si>
    <t>FONDO PLURIENNALE VINCOLATO PARTE CORRENTE DEL BILANCIO</t>
  </si>
  <si>
    <t>IL PATTO DI STABILITA' PER L'ANNO 2016 RISULTA RISPETTATO</t>
  </si>
  <si>
    <t>IL PATTO DI STABILITA' PER L'ANNO 2017 RISULTA RISPETTATO</t>
  </si>
  <si>
    <t>stanziamento fondo crediti dubbia esigibilità</t>
  </si>
  <si>
    <t>e dopo la verifica del rispetto del patto di stabilità</t>
  </si>
  <si>
    <t xml:space="preserve">Ulteriori pagamenti saranno consentiti a seguito di maggiori entrate o di spazi finanziari orizzontali e verticali concessi </t>
  </si>
  <si>
    <t>pagamenti in conto capitale effettuati nel primo semestre 2015 (art. 31, comma 9-bis, legge n. 183/2011)</t>
  </si>
  <si>
    <t>ACCERTAMENTO=PREVISIONE</t>
  </si>
  <si>
    <t>IMPEGNI=PREVISIONE</t>
  </si>
  <si>
    <t>DI CUI 80,000 SPAZI AMIANTO</t>
  </si>
  <si>
    <t>PAGAMENTO SPAZI FINANZIARI AMIANTO DA FARE</t>
  </si>
  <si>
    <t>OBIETTIVO PRALBOINO</t>
  </si>
  <si>
    <t>A DETRARRE FONDO CREDITI DUBBIA ESIGIBILITA</t>
  </si>
  <si>
    <t>TOTALE OBIETTIVO</t>
  </si>
  <si>
    <t>pagamenti tomasoni/mezzana spazi regione parte</t>
  </si>
  <si>
    <t>detratt fondo crediti</t>
  </si>
  <si>
    <t>detratto spese amianto</t>
  </si>
  <si>
    <t>detratti spazi finanzari regione</t>
  </si>
  <si>
    <t>DIRITTI DI RISCATTO ALLOGGIO</t>
  </si>
  <si>
    <t>pagamenti titolo II spesa competenza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</si>
</sst>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/>
    </xf>
    <xf numFmtId="0" fontId="0" fillId="0" borderId="2" xfId="0" applyBorder="1"/>
    <xf numFmtId="0" fontId="0" fillId="0" borderId="0" xfId="0" applyBorder="1"/>
    <xf numFmtId="0" fontId="2" fillId="0" borderId="1" xfId="0" applyFont="1" applyBorder="1"/>
    <xf numFmtId="0" fontId="3" fillId="0" borderId="1" xfId="0" applyFont="1" applyBorder="1"/>
    <xf numFmtId="0" fontId="0" fillId="0" borderId="3" xfId="0" applyBorder="1"/>
    <xf numFmtId="0" fontId="4" fillId="0" borderId="3" xfId="0" applyFont="1" applyBorder="1" applyAlignment="1">
      <alignment vertical="justify"/>
    </xf>
    <xf numFmtId="0" fontId="0" fillId="0" borderId="4" xfId="0" applyBorder="1"/>
    <xf numFmtId="0" fontId="1" fillId="0" borderId="1" xfId="0" applyFont="1" applyBorder="1"/>
    <xf numFmtId="0" fontId="1" fillId="0" borderId="1" xfId="0" applyFont="1" applyBorder="1" applyAlignment="1">
      <alignment vertical="justify"/>
    </xf>
    <xf numFmtId="41" fontId="0" fillId="0" borderId="1" xfId="0" applyNumberFormat="1" applyBorder="1"/>
    <xf numFmtId="41" fontId="2" fillId="0" borderId="1" xfId="0" applyNumberFormat="1" applyFont="1" applyBorder="1"/>
    <xf numFmtId="41" fontId="1" fillId="0" borderId="1" xfId="0" applyNumberFormat="1" applyFont="1" applyBorder="1"/>
    <xf numFmtId="0" fontId="0" fillId="0" borderId="0" xfId="0" applyAlignment="1">
      <alignment vertical="center"/>
    </xf>
    <xf numFmtId="0" fontId="5" fillId="0" borderId="1" xfId="0" applyFont="1" applyBorder="1"/>
    <xf numFmtId="0" fontId="1" fillId="0" borderId="4" xfId="0" applyFont="1" applyBorder="1"/>
    <xf numFmtId="43" fontId="0" fillId="0" borderId="3" xfId="0" applyNumberForma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1" fillId="0" borderId="1" xfId="0" applyNumberFormat="1" applyFont="1" applyBorder="1"/>
    <xf numFmtId="43" fontId="0" fillId="0" borderId="2" xfId="0" applyNumberFormat="1" applyBorder="1"/>
    <xf numFmtId="43" fontId="0" fillId="0" borderId="0" xfId="0" applyNumberFormat="1" applyBorder="1"/>
    <xf numFmtId="43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43" fontId="2" fillId="0" borderId="0" xfId="0" applyNumberFormat="1" applyFont="1" applyAlignment="1">
      <alignment horizontal="right"/>
    </xf>
    <xf numFmtId="0" fontId="6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 applyAlignment="1">
      <alignment vertical="justify"/>
    </xf>
    <xf numFmtId="41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6" workbookViewId="0">
      <selection activeCell="B38" sqref="B38:D38"/>
    </sheetView>
  </sheetViews>
  <sheetFormatPr defaultRowHeight="15" x14ac:dyDescent="0.25"/>
  <cols>
    <col min="1" max="1" width="17.42578125" customWidth="1"/>
    <col min="2" max="2" width="73.85546875" customWidth="1"/>
    <col min="3" max="3" width="13.28515625" style="24" customWidth="1"/>
    <col min="4" max="4" width="11.28515625" customWidth="1"/>
    <col min="5" max="5" width="12" customWidth="1"/>
  </cols>
  <sheetData>
    <row r="1" spans="1:9" ht="18.75" x14ac:dyDescent="0.25">
      <c r="A1" s="7"/>
      <c r="B1" s="8" t="s">
        <v>21</v>
      </c>
      <c r="C1" s="18" t="s">
        <v>22</v>
      </c>
      <c r="D1" s="7"/>
      <c r="E1" s="7"/>
    </row>
    <row r="2" spans="1:9" x14ac:dyDescent="0.25">
      <c r="A2" s="1"/>
      <c r="B2" s="16"/>
      <c r="C2" s="19"/>
      <c r="D2" s="1"/>
      <c r="E2" s="1"/>
      <c r="F2" s="9"/>
      <c r="G2" s="4"/>
      <c r="H2" s="4"/>
      <c r="I2" s="4"/>
    </row>
    <row r="3" spans="1:9" ht="18.75" x14ac:dyDescent="0.3">
      <c r="A3" s="1"/>
      <c r="B3" s="6" t="s">
        <v>5</v>
      </c>
      <c r="C3" s="13">
        <v>2015</v>
      </c>
      <c r="D3" s="5"/>
      <c r="E3" s="5"/>
      <c r="F3" s="9"/>
      <c r="G3" s="4"/>
      <c r="H3" s="4"/>
      <c r="I3" s="4"/>
    </row>
    <row r="4" spans="1:9" x14ac:dyDescent="0.25">
      <c r="A4" s="1"/>
      <c r="B4" s="1"/>
      <c r="C4" s="19"/>
      <c r="D4" s="12"/>
      <c r="E4" s="12"/>
      <c r="F4" s="9"/>
      <c r="G4" s="4"/>
      <c r="H4" s="4"/>
      <c r="I4" s="4"/>
    </row>
    <row r="5" spans="1:9" x14ac:dyDescent="0.25">
      <c r="A5" s="1" t="s">
        <v>2</v>
      </c>
      <c r="B5" s="1" t="s">
        <v>1</v>
      </c>
      <c r="C5" s="19">
        <v>1335325</v>
      </c>
      <c r="D5" s="12"/>
      <c r="E5" s="12"/>
      <c r="F5" s="9" t="s">
        <v>30</v>
      </c>
      <c r="G5" s="4"/>
      <c r="H5" s="4"/>
      <c r="I5" s="4"/>
    </row>
    <row r="6" spans="1:9" x14ac:dyDescent="0.25">
      <c r="A6" s="1"/>
      <c r="B6" s="1"/>
      <c r="C6" s="19"/>
      <c r="D6" s="12"/>
      <c r="E6" s="12"/>
      <c r="F6" s="9"/>
      <c r="G6" s="4"/>
      <c r="H6" s="4"/>
      <c r="I6" s="4"/>
    </row>
    <row r="7" spans="1:9" x14ac:dyDescent="0.25">
      <c r="A7" s="1" t="s">
        <v>0</v>
      </c>
      <c r="B7" s="1" t="s">
        <v>1</v>
      </c>
      <c r="C7" s="19">
        <v>107904</v>
      </c>
      <c r="D7" s="12"/>
      <c r="E7" s="12"/>
      <c r="F7" s="9" t="s">
        <v>30</v>
      </c>
      <c r="G7" s="4"/>
      <c r="H7" s="4"/>
      <c r="I7" s="4"/>
    </row>
    <row r="8" spans="1:9" x14ac:dyDescent="0.25">
      <c r="A8" s="1"/>
      <c r="B8" s="1"/>
      <c r="C8" s="19"/>
      <c r="D8" s="12"/>
      <c r="E8" s="12"/>
      <c r="F8" s="9"/>
      <c r="G8" s="4"/>
      <c r="H8" s="4"/>
      <c r="I8" s="4"/>
    </row>
    <row r="9" spans="1:9" x14ac:dyDescent="0.25">
      <c r="A9" s="1" t="s">
        <v>3</v>
      </c>
      <c r="B9" s="1" t="s">
        <v>1</v>
      </c>
      <c r="C9" s="19">
        <v>310168.81</v>
      </c>
      <c r="D9" s="12"/>
      <c r="E9" s="12"/>
      <c r="F9" s="9" t="s">
        <v>30</v>
      </c>
      <c r="G9" s="4"/>
      <c r="H9" s="4"/>
      <c r="I9" s="4"/>
    </row>
    <row r="10" spans="1:9" x14ac:dyDescent="0.25">
      <c r="A10" s="1"/>
      <c r="B10" s="1" t="s">
        <v>23</v>
      </c>
      <c r="C10" s="19">
        <v>17087.189999999999</v>
      </c>
      <c r="D10" s="12"/>
      <c r="E10" s="12"/>
      <c r="F10" s="9"/>
      <c r="G10" s="4"/>
      <c r="H10" s="4"/>
      <c r="I10" s="4"/>
    </row>
    <row r="11" spans="1:9" x14ac:dyDescent="0.25">
      <c r="A11" s="1" t="s">
        <v>4</v>
      </c>
      <c r="B11" s="2"/>
      <c r="C11" s="19"/>
      <c r="D11" s="12"/>
      <c r="E11" s="12"/>
      <c r="F11" s="9"/>
      <c r="G11" s="4"/>
      <c r="H11" s="4"/>
      <c r="I11" s="4"/>
    </row>
    <row r="12" spans="1:9" ht="30" x14ac:dyDescent="0.25">
      <c r="A12" s="1"/>
      <c r="B12" s="2" t="s">
        <v>17</v>
      </c>
      <c r="C12" s="19"/>
      <c r="D12" s="12"/>
      <c r="E12" s="12"/>
      <c r="F12" s="9"/>
      <c r="G12" s="4"/>
      <c r="H12" s="4"/>
      <c r="I12" s="4"/>
    </row>
    <row r="13" spans="1:9" x14ac:dyDescent="0.25">
      <c r="A13" s="1"/>
      <c r="B13" s="1"/>
      <c r="C13" s="19"/>
      <c r="D13" s="12"/>
      <c r="E13" s="12"/>
      <c r="F13" s="9"/>
      <c r="G13" s="4"/>
      <c r="H13" s="4"/>
      <c r="I13" s="4"/>
    </row>
    <row r="14" spans="1:9" x14ac:dyDescent="0.25">
      <c r="A14" s="1" t="s">
        <v>6</v>
      </c>
      <c r="B14" s="1" t="s">
        <v>7</v>
      </c>
      <c r="C14" s="19">
        <v>243336.9</v>
      </c>
      <c r="D14" s="12"/>
      <c r="E14" s="12"/>
      <c r="F14" s="17"/>
      <c r="G14" s="4"/>
      <c r="H14" s="4"/>
      <c r="I14" s="4"/>
    </row>
    <row r="15" spans="1:9" x14ac:dyDescent="0.25">
      <c r="A15" s="1"/>
      <c r="B15" s="28" t="s">
        <v>41</v>
      </c>
      <c r="C15" s="29">
        <v>3300</v>
      </c>
      <c r="D15" s="12"/>
      <c r="E15" s="12"/>
      <c r="F15" s="9"/>
      <c r="G15" s="4"/>
      <c r="H15" s="4"/>
      <c r="I15" s="4"/>
    </row>
    <row r="16" spans="1:9" x14ac:dyDescent="0.25">
      <c r="A16" s="1"/>
      <c r="B16" s="1" t="s">
        <v>8</v>
      </c>
      <c r="C16" s="19">
        <f>SUM(C4:C15)</f>
        <v>2017121.9</v>
      </c>
      <c r="D16" s="12"/>
      <c r="E16" s="12"/>
      <c r="F16" s="9"/>
      <c r="G16" s="4"/>
      <c r="H16" s="4"/>
      <c r="I16" s="4"/>
    </row>
    <row r="17" spans="1:9" x14ac:dyDescent="0.25">
      <c r="A17" s="1"/>
      <c r="B17" s="1"/>
      <c r="C17" s="19"/>
      <c r="D17" s="12"/>
      <c r="E17" s="12"/>
      <c r="F17" s="9"/>
      <c r="G17" s="4"/>
      <c r="H17" s="4"/>
      <c r="I17" s="4"/>
    </row>
    <row r="18" spans="1:9" x14ac:dyDescent="0.25">
      <c r="A18" s="1"/>
      <c r="B18" s="1"/>
      <c r="C18" s="19"/>
      <c r="D18" s="12"/>
      <c r="E18" s="12"/>
      <c r="F18" s="9"/>
      <c r="G18" s="4"/>
      <c r="H18" s="4"/>
      <c r="I18" s="4"/>
    </row>
    <row r="19" spans="1:9" ht="18.75" x14ac:dyDescent="0.3">
      <c r="A19" s="1"/>
      <c r="B19" s="6" t="s">
        <v>9</v>
      </c>
      <c r="C19" s="19"/>
      <c r="D19" s="12"/>
      <c r="E19" s="12"/>
      <c r="F19" s="9"/>
      <c r="G19" s="4"/>
      <c r="H19" s="4"/>
      <c r="I19" s="4"/>
    </row>
    <row r="20" spans="1:9" x14ac:dyDescent="0.25">
      <c r="A20" s="1"/>
      <c r="B20" s="1"/>
      <c r="C20" s="19"/>
      <c r="D20" s="12"/>
      <c r="E20" s="12"/>
      <c r="F20" s="9"/>
      <c r="G20" s="4"/>
      <c r="H20" s="4"/>
      <c r="I20" s="4"/>
    </row>
    <row r="21" spans="1:9" x14ac:dyDescent="0.25">
      <c r="A21" s="1" t="s">
        <v>10</v>
      </c>
      <c r="B21" s="1" t="s">
        <v>11</v>
      </c>
      <c r="C21" s="19">
        <v>1699373</v>
      </c>
      <c r="D21" s="12"/>
      <c r="E21" s="12"/>
      <c r="F21" s="9" t="s">
        <v>31</v>
      </c>
      <c r="G21" s="4"/>
      <c r="H21" s="4"/>
      <c r="I21" s="4"/>
    </row>
    <row r="22" spans="1:9" x14ac:dyDescent="0.25">
      <c r="A22" s="1"/>
      <c r="B22" s="1" t="s">
        <v>26</v>
      </c>
      <c r="C22" s="19"/>
      <c r="D22" s="12"/>
      <c r="E22" s="12"/>
      <c r="F22" s="17"/>
      <c r="G22" s="4"/>
      <c r="H22" s="4"/>
      <c r="I22" s="4"/>
    </row>
    <row r="23" spans="1:9" x14ac:dyDescent="0.25">
      <c r="A23" s="1" t="s">
        <v>12</v>
      </c>
      <c r="B23" s="1" t="s">
        <v>13</v>
      </c>
      <c r="C23" s="19">
        <v>24323.599999999999</v>
      </c>
      <c r="D23" s="12"/>
      <c r="E23" s="12"/>
      <c r="F23" s="17"/>
      <c r="G23" s="9"/>
      <c r="H23" s="4"/>
      <c r="I23" s="4"/>
    </row>
    <row r="24" spans="1:9" x14ac:dyDescent="0.25">
      <c r="A24" s="1"/>
      <c r="B24" s="28" t="s">
        <v>42</v>
      </c>
      <c r="C24" s="29">
        <v>215710.6</v>
      </c>
      <c r="D24" s="12"/>
      <c r="E24" s="12"/>
      <c r="F24" s="17"/>
      <c r="G24" s="4"/>
      <c r="H24" s="4"/>
      <c r="I24" s="4"/>
    </row>
    <row r="25" spans="1:9" x14ac:dyDescent="0.25">
      <c r="A25" s="1" t="s">
        <v>4</v>
      </c>
      <c r="B25" s="2"/>
      <c r="C25" s="19"/>
      <c r="D25" s="12"/>
      <c r="E25" s="12"/>
      <c r="F25" s="9"/>
      <c r="G25" s="4"/>
      <c r="H25" s="4"/>
      <c r="I25" s="4"/>
    </row>
    <row r="26" spans="1:9" ht="30" x14ac:dyDescent="0.25">
      <c r="A26" s="1"/>
      <c r="B26" s="2" t="s">
        <v>29</v>
      </c>
      <c r="C26" s="19"/>
      <c r="D26" s="12"/>
      <c r="E26" s="12"/>
      <c r="F26" s="9"/>
      <c r="G26" s="4"/>
      <c r="H26" s="4"/>
      <c r="I26" s="4"/>
    </row>
    <row r="27" spans="1:9" x14ac:dyDescent="0.25">
      <c r="A27" s="1"/>
      <c r="B27" s="30" t="s">
        <v>37</v>
      </c>
      <c r="C27" s="29">
        <v>29095.34</v>
      </c>
      <c r="D27" s="12"/>
      <c r="E27" s="12"/>
      <c r="F27" s="9"/>
      <c r="G27" s="4"/>
      <c r="H27" s="4"/>
      <c r="I27" s="4"/>
    </row>
    <row r="28" spans="1:9" x14ac:dyDescent="0.25">
      <c r="A28" s="1"/>
      <c r="B28" s="30" t="s">
        <v>33</v>
      </c>
      <c r="C28" s="29"/>
      <c r="D28" s="12"/>
      <c r="E28" s="12"/>
      <c r="F28" s="9"/>
      <c r="G28" s="4"/>
      <c r="H28" s="4"/>
      <c r="I28" s="4"/>
    </row>
    <row r="29" spans="1:9" x14ac:dyDescent="0.25">
      <c r="A29" s="1"/>
      <c r="B29" s="28" t="s">
        <v>19</v>
      </c>
      <c r="C29" s="29"/>
      <c r="D29" s="14"/>
      <c r="E29" s="14"/>
      <c r="F29" s="17"/>
      <c r="G29" s="4"/>
      <c r="H29" s="4"/>
      <c r="I29" s="4"/>
    </row>
    <row r="30" spans="1:9" x14ac:dyDescent="0.25">
      <c r="A30" s="1"/>
      <c r="B30" s="1" t="s">
        <v>14</v>
      </c>
      <c r="C30" s="19">
        <f>SUM(C20:C29)</f>
        <v>1968502.5400000003</v>
      </c>
      <c r="D30" s="12"/>
      <c r="E30" s="12"/>
      <c r="F30" s="9"/>
      <c r="G30" s="4"/>
      <c r="H30" s="4"/>
      <c r="I30" s="4"/>
    </row>
    <row r="31" spans="1:9" x14ac:dyDescent="0.25">
      <c r="A31" s="1"/>
      <c r="B31" s="11"/>
      <c r="C31" s="21"/>
      <c r="D31" s="12"/>
      <c r="E31" s="12"/>
      <c r="F31" s="9"/>
      <c r="G31" s="4"/>
      <c r="H31" s="4"/>
      <c r="I31" s="4"/>
    </row>
    <row r="32" spans="1:9" x14ac:dyDescent="0.25">
      <c r="A32" s="1"/>
      <c r="B32" s="10"/>
      <c r="C32" s="21"/>
      <c r="D32" s="12"/>
      <c r="E32" s="12"/>
      <c r="F32" s="9"/>
      <c r="G32" s="4"/>
      <c r="H32" s="4"/>
      <c r="I32" s="4"/>
    </row>
    <row r="33" spans="1:9" x14ac:dyDescent="0.25">
      <c r="A33" s="1"/>
      <c r="B33" s="1" t="s">
        <v>15</v>
      </c>
      <c r="C33" s="19">
        <f>SUM(C16-C30)</f>
        <v>48619.359999999637</v>
      </c>
      <c r="D33" s="12"/>
      <c r="E33" s="12"/>
      <c r="F33" s="9"/>
      <c r="G33" s="4"/>
      <c r="H33" s="4"/>
      <c r="I33" s="4"/>
    </row>
    <row r="34" spans="1:9" x14ac:dyDescent="0.25">
      <c r="A34" s="1"/>
      <c r="B34" s="1"/>
      <c r="C34" s="19"/>
      <c r="D34" s="12"/>
      <c r="E34" s="12"/>
      <c r="F34" s="9"/>
      <c r="G34" s="4"/>
      <c r="H34" s="4"/>
      <c r="I34" s="4"/>
    </row>
    <row r="35" spans="1:9" x14ac:dyDescent="0.25">
      <c r="A35" s="1"/>
      <c r="B35" s="1" t="s">
        <v>20</v>
      </c>
      <c r="C35" s="19">
        <v>181000</v>
      </c>
      <c r="D35" s="12"/>
      <c r="E35" s="12"/>
      <c r="F35" s="9" t="s">
        <v>32</v>
      </c>
      <c r="G35" s="4"/>
      <c r="H35" s="4"/>
      <c r="I35" s="4"/>
    </row>
    <row r="36" spans="1:9" x14ac:dyDescent="0.25">
      <c r="A36" s="1"/>
      <c r="B36" s="28" t="s">
        <v>38</v>
      </c>
      <c r="C36" s="29">
        <v>-22000</v>
      </c>
      <c r="D36" s="12"/>
      <c r="E36" s="12"/>
      <c r="F36" s="9"/>
      <c r="G36" s="4"/>
      <c r="H36" s="4"/>
      <c r="I36" s="4"/>
    </row>
    <row r="37" spans="1:9" x14ac:dyDescent="0.25">
      <c r="A37" s="1"/>
      <c r="B37" s="28" t="s">
        <v>39</v>
      </c>
      <c r="C37" s="29">
        <v>-80000</v>
      </c>
      <c r="D37" s="12"/>
      <c r="E37" s="12"/>
      <c r="F37" s="9"/>
      <c r="G37" s="4"/>
      <c r="H37" s="4"/>
      <c r="I37" s="4"/>
    </row>
    <row r="38" spans="1:9" x14ac:dyDescent="0.25">
      <c r="A38" s="1"/>
      <c r="B38" s="28" t="s">
        <v>40</v>
      </c>
      <c r="C38" s="29">
        <v>-31927.37</v>
      </c>
      <c r="D38" s="31"/>
      <c r="E38" s="12"/>
      <c r="F38" s="9"/>
      <c r="G38" s="4"/>
      <c r="H38" s="4"/>
      <c r="I38" s="4"/>
    </row>
    <row r="39" spans="1:9" x14ac:dyDescent="0.25">
      <c r="A39" s="1"/>
      <c r="B39" s="1"/>
      <c r="C39" s="19">
        <f>SUM(C35:C38)</f>
        <v>47072.630000000005</v>
      </c>
      <c r="D39" s="12"/>
      <c r="E39" s="12"/>
      <c r="F39" s="9"/>
      <c r="G39" s="4"/>
      <c r="H39" s="4"/>
      <c r="I39" s="4"/>
    </row>
    <row r="40" spans="1:9" x14ac:dyDescent="0.25">
      <c r="A40" s="1"/>
      <c r="B40" s="5" t="s">
        <v>16</v>
      </c>
      <c r="C40" s="20">
        <f>SUM(C33-C39)</f>
        <v>1546.7299999996321</v>
      </c>
      <c r="D40" s="13"/>
      <c r="E40" s="13"/>
      <c r="F40" s="9"/>
      <c r="G40" s="4"/>
      <c r="H40" s="4"/>
      <c r="I40" s="4"/>
    </row>
    <row r="41" spans="1:9" x14ac:dyDescent="0.25">
      <c r="A41" s="1"/>
      <c r="B41" s="1"/>
      <c r="C41" s="19"/>
      <c r="D41" s="12"/>
      <c r="E41" s="12"/>
      <c r="F41" s="9"/>
      <c r="G41" s="4"/>
      <c r="H41" s="4"/>
      <c r="I41" s="4"/>
    </row>
    <row r="42" spans="1:9" x14ac:dyDescent="0.25">
      <c r="A42" s="1"/>
      <c r="B42" s="1"/>
      <c r="C42" s="19"/>
      <c r="D42" s="12"/>
      <c r="E42" s="12"/>
      <c r="F42" s="9"/>
      <c r="G42" s="4"/>
      <c r="H42" s="4"/>
      <c r="I42" s="4"/>
    </row>
    <row r="43" spans="1:9" x14ac:dyDescent="0.25">
      <c r="A43" s="1"/>
      <c r="B43" s="1" t="s">
        <v>18</v>
      </c>
      <c r="C43" s="19"/>
      <c r="D43" s="12"/>
      <c r="E43" s="12"/>
      <c r="F43" s="9"/>
      <c r="G43" s="4"/>
      <c r="H43" s="4"/>
      <c r="I43" s="4"/>
    </row>
    <row r="44" spans="1:9" x14ac:dyDescent="0.25">
      <c r="A44" s="1"/>
      <c r="B44" s="1"/>
      <c r="C44" s="19"/>
      <c r="D44" s="12"/>
      <c r="E44" s="12"/>
      <c r="F44" s="9"/>
      <c r="G44" s="4"/>
      <c r="H44" s="4"/>
      <c r="I44" s="4"/>
    </row>
    <row r="45" spans="1:9" x14ac:dyDescent="0.25">
      <c r="A45" s="1"/>
      <c r="B45" s="1" t="s">
        <v>24</v>
      </c>
      <c r="C45" s="19"/>
      <c r="D45" s="12"/>
      <c r="E45" s="12"/>
      <c r="F45" s="9"/>
      <c r="G45" s="4"/>
      <c r="H45" s="4"/>
      <c r="I45" s="4"/>
    </row>
    <row r="46" spans="1:9" x14ac:dyDescent="0.25">
      <c r="A46" s="1"/>
      <c r="B46" s="1"/>
      <c r="C46" s="19"/>
      <c r="D46" s="12"/>
      <c r="E46" s="12"/>
      <c r="F46" s="9"/>
      <c r="G46" s="4"/>
      <c r="H46" s="4"/>
      <c r="I46" s="4"/>
    </row>
    <row r="47" spans="1:9" x14ac:dyDescent="0.25">
      <c r="A47" s="1"/>
      <c r="B47" s="1" t="s">
        <v>25</v>
      </c>
      <c r="C47" s="19"/>
      <c r="D47" s="12"/>
      <c r="E47" s="12"/>
      <c r="F47" s="9"/>
      <c r="G47" s="4"/>
      <c r="H47" s="4"/>
      <c r="I47" s="4"/>
    </row>
    <row r="48" spans="1:9" x14ac:dyDescent="0.25">
      <c r="A48" s="1"/>
      <c r="B48" s="1"/>
      <c r="C48" s="19"/>
      <c r="D48" s="12"/>
      <c r="E48" s="12"/>
      <c r="F48" s="9"/>
      <c r="G48" s="4"/>
      <c r="H48" s="4"/>
      <c r="I48" s="4"/>
    </row>
    <row r="49" spans="1:5" x14ac:dyDescent="0.25">
      <c r="A49" s="3"/>
      <c r="B49" s="3"/>
      <c r="C49" s="22"/>
      <c r="D49" s="3"/>
      <c r="E49" s="3"/>
    </row>
    <row r="50" spans="1:5" x14ac:dyDescent="0.25">
      <c r="A50" s="4"/>
      <c r="B50" s="15" t="s">
        <v>28</v>
      </c>
      <c r="C50" s="23"/>
      <c r="D50" s="4"/>
      <c r="E50" s="4"/>
    </row>
    <row r="52" spans="1:5" x14ac:dyDescent="0.25">
      <c r="B52" t="s">
        <v>27</v>
      </c>
    </row>
    <row r="54" spans="1:5" x14ac:dyDescent="0.25">
      <c r="B54" s="25" t="s">
        <v>34</v>
      </c>
      <c r="C54" s="24">
        <v>181000</v>
      </c>
    </row>
    <row r="55" spans="1:5" x14ac:dyDescent="0.25">
      <c r="B55" s="25" t="s">
        <v>35</v>
      </c>
      <c r="C55" s="24">
        <v>-22000</v>
      </c>
    </row>
    <row r="56" spans="1:5" x14ac:dyDescent="0.25">
      <c r="B56" s="26" t="s">
        <v>36</v>
      </c>
      <c r="C56" s="27">
        <f>SUM(C54:C55)</f>
        <v>159000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OBIETTIVO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 Aimo</dc:creator>
  <cp:lastModifiedBy>Michela Vecchiolini</cp:lastModifiedBy>
  <cp:lastPrinted>2015-07-09T06:20:11Z</cp:lastPrinted>
  <dcterms:created xsi:type="dcterms:W3CDTF">2014-09-02T10:55:19Z</dcterms:created>
  <dcterms:modified xsi:type="dcterms:W3CDTF">2016-05-09T07:16:02Z</dcterms:modified>
</cp:coreProperties>
</file>